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1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PLA-Comite retention\1- Boîte d'outils LÉO\Web\Contenu par thème\3-PERSONNEL\3.4- Finances\"/>
    </mc:Choice>
  </mc:AlternateContent>
  <xr:revisionPtr revIDLastSave="0" documentId="8_{4767F7C5-400F-457C-A250-599BF99D0B93}" xr6:coauthVersionLast="45" xr6:coauthVersionMax="45" xr10:uidLastSave="{00000000-0000-0000-0000-000000000000}"/>
  <bookViews>
    <workbookView xWindow="28680" yWindow="-120" windowWidth="29040" windowHeight="15840" xr2:uid="{7CAF7D7D-4C37-4378-B76A-016FD633F193}"/>
  </bookViews>
  <sheets>
    <sheet name="Feuil1" sheetId="1" r:id="rId1"/>
  </sheets>
  <definedNames>
    <definedName name="_xlnm.Print_Area" localSheetId="0">Feuil1!$A$1:$J$49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E4" i="1" l="1"/>
  <c r="C49" i="1"/>
  <c r="B49" i="1"/>
  <c r="C9" i="1"/>
  <c r="B9" i="1"/>
  <c r="H18" i="1"/>
  <c r="G18" i="1"/>
  <c r="J7" i="1"/>
  <c r="J6" i="1"/>
  <c r="J17" i="1"/>
  <c r="J16" i="1"/>
  <c r="J15" i="1"/>
  <c r="J14" i="1"/>
  <c r="J13" i="1"/>
  <c r="J12" i="1"/>
  <c r="E48" i="1"/>
  <c r="E46" i="1"/>
  <c r="E45" i="1"/>
  <c r="E44" i="1"/>
  <c r="E43" i="1"/>
  <c r="E41" i="1"/>
  <c r="E40" i="1"/>
  <c r="E38" i="1"/>
  <c r="E37" i="1"/>
  <c r="E36" i="1"/>
  <c r="E34" i="1"/>
  <c r="E33" i="1"/>
  <c r="E32" i="1"/>
  <c r="E30" i="1"/>
  <c r="E29" i="1"/>
  <c r="E27" i="1"/>
  <c r="E26" i="1"/>
  <c r="E25" i="1"/>
  <c r="E24" i="1"/>
  <c r="E23" i="1"/>
  <c r="E21" i="1"/>
  <c r="E20" i="1"/>
  <c r="E19" i="1"/>
  <c r="E17" i="1"/>
  <c r="E15" i="1"/>
  <c r="E14" i="1"/>
  <c r="E5" i="1"/>
  <c r="E6" i="1"/>
  <c r="E7" i="1"/>
  <c r="E8" i="1"/>
  <c r="I18" i="1" l="1"/>
  <c r="I4" i="1"/>
  <c r="H4" i="1"/>
  <c r="G4" i="1"/>
  <c r="I3" i="1"/>
  <c r="G3" i="1"/>
  <c r="D49" i="1"/>
  <c r="D9" i="1"/>
  <c r="J3" i="1" l="1"/>
  <c r="G5" i="1"/>
  <c r="G8" i="1" s="1"/>
  <c r="G19" i="1" s="1"/>
  <c r="J4" i="1"/>
  <c r="E9" i="1"/>
  <c r="H5" i="1"/>
  <c r="J18" i="1"/>
  <c r="E49" i="1"/>
  <c r="I5" i="1"/>
  <c r="I8" i="1" s="1"/>
  <c r="I19" i="1" s="1"/>
  <c r="I21" i="1" s="1"/>
  <c r="H8" i="1" l="1"/>
  <c r="H19" i="1" s="1"/>
  <c r="H21" i="1" s="1"/>
  <c r="J5" i="1"/>
  <c r="J8" i="1" s="1"/>
  <c r="J19" i="1" s="1"/>
  <c r="J21" i="1" s="1"/>
  <c r="G21" i="1"/>
</calcChain>
</file>

<file path=xl/sharedStrings.xml><?xml version="1.0" encoding="utf-8"?>
<sst xmlns="http://schemas.openxmlformats.org/spreadsheetml/2006/main" count="84" uniqueCount="68">
  <si>
    <t>Bien gérer son budget = Moins de stress</t>
  </si>
  <si>
    <t>Bilan</t>
  </si>
  <si>
    <t>Total</t>
  </si>
  <si>
    <t>Revenus</t>
  </si>
  <si>
    <t>hebdomadaire</t>
  </si>
  <si>
    <t>mensuel</t>
  </si>
  <si>
    <t>annuel</t>
  </si>
  <si>
    <t>$</t>
  </si>
  <si>
    <t>Revenu total</t>
  </si>
  <si>
    <t xml:space="preserve">Salaire net </t>
  </si>
  <si>
    <t>Dépenses totales</t>
  </si>
  <si>
    <t>Contribution financière des parents</t>
  </si>
  <si>
    <t>Disponible</t>
  </si>
  <si>
    <t>Prêts et bourses</t>
  </si>
  <si>
    <t>Épargne (imprévus, projets)</t>
  </si>
  <si>
    <t>Revenus de placement (REE, revenus d'intérêts)</t>
  </si>
  <si>
    <t>Dons (fondation, charité)</t>
  </si>
  <si>
    <t>Autres revenus</t>
  </si>
  <si>
    <t>Disponible pour dépenses optionnelles</t>
  </si>
  <si>
    <t>Total des revenus</t>
  </si>
  <si>
    <t>Dépenses optionnelles</t>
  </si>
  <si>
    <t>Dépenses récurrentes</t>
  </si>
  <si>
    <t>Restaurant</t>
  </si>
  <si>
    <t>Habitation</t>
  </si>
  <si>
    <t>Sorties (cinéma, spectacles)</t>
  </si>
  <si>
    <t>Loyer</t>
  </si>
  <si>
    <t>Vacances</t>
  </si>
  <si>
    <t>Électricité/chauffage (suggestion : versements égaux)</t>
  </si>
  <si>
    <t>Vêtements non essentiels</t>
  </si>
  <si>
    <t>Alimentation</t>
  </si>
  <si>
    <t xml:space="preserve">Tabac, cannabis, boissons alcoolisées </t>
  </si>
  <si>
    <t>Épicerie</t>
  </si>
  <si>
    <r>
      <t xml:space="preserve">Diverses gâteries (les extras, ex.: </t>
    </r>
    <r>
      <rPr>
        <u/>
        <sz val="9"/>
        <color theme="1"/>
        <rFont val="Trebuchet MS"/>
        <family val="2"/>
      </rPr>
      <t>nouveau</t>
    </r>
    <r>
      <rPr>
        <sz val="9"/>
        <color theme="1"/>
        <rFont val="Trebuchet MS"/>
        <family val="2"/>
      </rPr>
      <t xml:space="preserve"> jeu vidéo)</t>
    </r>
  </si>
  <si>
    <t>Médias</t>
  </si>
  <si>
    <t>Total des dépenses optionnelles</t>
  </si>
  <si>
    <t>Téléphonie</t>
  </si>
  <si>
    <t xml:space="preserve">Disponible </t>
  </si>
  <si>
    <t>Internet</t>
  </si>
  <si>
    <t>Télévision</t>
  </si>
  <si>
    <t>BILAN FINAL</t>
  </si>
  <si>
    <t xml:space="preserve">Transport </t>
  </si>
  <si>
    <t>Paiement automobile (prêt, location)</t>
  </si>
  <si>
    <t>ATTENTION! 
Si tu es dans le ROUGE, tu dois REVOIR TES DÉPENSES OPTIONNELLES</t>
  </si>
  <si>
    <t>Dépenses auto (essence, entretien et réparations, pneus)</t>
  </si>
  <si>
    <t xml:space="preserve">Transport public </t>
  </si>
  <si>
    <t>Stationnement</t>
  </si>
  <si>
    <t>Permis de conduire et immatriculation</t>
  </si>
  <si>
    <t>Frais scolaires</t>
  </si>
  <si>
    <t>Frais de session</t>
  </si>
  <si>
    <t>Livres et matériel</t>
  </si>
  <si>
    <t>Personnel</t>
  </si>
  <si>
    <t>Habillement</t>
  </si>
  <si>
    <t>Santé</t>
  </si>
  <si>
    <t>Beauté</t>
  </si>
  <si>
    <t>Assurances</t>
  </si>
  <si>
    <t>Automobile</t>
  </si>
  <si>
    <t>Vie, accident, invalidité</t>
  </si>
  <si>
    <t>Famille</t>
  </si>
  <si>
    <t>Frais de garde</t>
  </si>
  <si>
    <t>Enfants (argent de poche, poussette, vélo, vêtements)</t>
  </si>
  <si>
    <t>Remboursement d'emprunts</t>
  </si>
  <si>
    <t>Carte de crédit</t>
  </si>
  <si>
    <t>Marge de crédit</t>
  </si>
  <si>
    <t>Prêt personnel</t>
  </si>
  <si>
    <t>Autres emprunts (ami, meubles, ordinateur)</t>
  </si>
  <si>
    <t>Loisirs</t>
  </si>
  <si>
    <t>Sports (abonnement, entrée)</t>
  </si>
  <si>
    <t>Total des dépenses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</si>
</sst>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$;[Red]#,##0.00\ _$"/>
    <numFmt numFmtId="165" formatCode="#,##0\ &quot;$&quot;;[Red]#,##0\ &quot;$&quot;"/>
    <numFmt numFmtId="166" formatCode="#,##0\ _$"/>
    <numFmt numFmtId="167" formatCode="#,##0\ &quot;$&quot;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b/>
      <sz val="11"/>
      <name val="Trebuchet MS"/>
      <family val="2"/>
    </font>
    <font>
      <sz val="11"/>
      <color theme="1"/>
      <name val="Trebuchet MS"/>
      <family val="2"/>
    </font>
    <font>
      <sz val="11"/>
      <name val="Trebuchet MS"/>
      <family val="2"/>
    </font>
    <font>
      <u/>
      <sz val="9"/>
      <color theme="1"/>
      <name val="Trebuchet MS"/>
      <family val="2"/>
    </font>
    <font>
      <b/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0"/>
      <name val="Trebuchet MS"/>
      <family val="2"/>
    </font>
    <font>
      <b/>
      <sz val="9"/>
      <color theme="1"/>
      <name val="Trebuchet MS"/>
      <family val="2"/>
    </font>
    <font>
      <b/>
      <sz val="24"/>
      <color theme="1"/>
      <name val="Trebuchet MS"/>
      <family val="2"/>
    </font>
    <font>
      <sz val="11"/>
      <color theme="0"/>
      <name val="Trebuchet MS"/>
      <family val="2"/>
    </font>
    <font>
      <b/>
      <sz val="10"/>
      <color rgb="FFFF3300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8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EED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rgb="FFC00000"/>
      </top>
      <bottom/>
      <diagonal/>
    </border>
    <border>
      <left/>
      <right/>
      <top/>
      <bottom style="double">
        <color rgb="FFC00000"/>
      </bottom>
      <diagonal/>
    </border>
    <border>
      <left/>
      <right/>
      <top style="mediumDashed">
        <color indexed="64"/>
      </top>
      <bottom style="double">
        <color rgb="FFC00000"/>
      </bottom>
      <diagonal/>
    </border>
    <border>
      <left/>
      <right/>
      <top style="mediumDashed">
        <color indexed="64"/>
      </top>
      <bottom/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double">
        <color rgb="FFC00000"/>
      </bottom>
      <diagonal/>
    </border>
    <border>
      <left/>
      <right style="medium">
        <color indexed="64"/>
      </right>
      <top style="double">
        <color rgb="FFC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166" fontId="2" fillId="0" borderId="3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2" fillId="2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165" fontId="2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1" fillId="0" borderId="0" xfId="0" applyFont="1" applyBorder="1"/>
    <xf numFmtId="0" fontId="0" fillId="0" borderId="8" xfId="0" applyBorder="1"/>
    <xf numFmtId="2" fontId="0" fillId="0" borderId="0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3" fontId="2" fillId="0" borderId="0" xfId="0" applyNumberFormat="1" applyFont="1" applyBorder="1" applyAlignment="1" applyProtection="1">
      <alignment horizontal="center"/>
      <protection locked="0"/>
    </xf>
    <xf numFmtId="2" fontId="0" fillId="0" borderId="16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Border="1" applyAlignment="1" applyProtection="1">
      <alignment horizontal="center" vertical="center"/>
      <protection locked="0"/>
    </xf>
    <xf numFmtId="166" fontId="2" fillId="0" borderId="1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wrapText="1"/>
    </xf>
    <xf numFmtId="164" fontId="2" fillId="0" borderId="0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2" fillId="2" borderId="16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10" fillId="2" borderId="15" xfId="0" applyFont="1" applyFill="1" applyBorder="1"/>
    <xf numFmtId="0" fontId="3" fillId="5" borderId="0" xfId="0" applyFont="1" applyFill="1" applyBorder="1" applyAlignment="1">
      <alignment horizontal="right"/>
    </xf>
    <xf numFmtId="165" fontId="4" fillId="5" borderId="0" xfId="0" applyNumberFormat="1" applyFont="1" applyFill="1" applyBorder="1" applyAlignment="1">
      <alignment horizontal="center"/>
    </xf>
    <xf numFmtId="165" fontId="4" fillId="5" borderId="16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right"/>
    </xf>
    <xf numFmtId="165" fontId="12" fillId="6" borderId="0" xfId="0" applyNumberFormat="1" applyFont="1" applyFill="1" applyBorder="1" applyAlignment="1">
      <alignment horizontal="center" vertical="center"/>
    </xf>
    <xf numFmtId="165" fontId="12" fillId="6" borderId="16" xfId="0" applyNumberFormat="1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right"/>
    </xf>
    <xf numFmtId="165" fontId="4" fillId="5" borderId="22" xfId="0" applyNumberFormat="1" applyFont="1" applyFill="1" applyBorder="1" applyAlignment="1">
      <alignment horizontal="center"/>
    </xf>
    <xf numFmtId="165" fontId="4" fillId="5" borderId="23" xfId="0" applyNumberFormat="1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right"/>
    </xf>
    <xf numFmtId="165" fontId="4" fillId="7" borderId="0" xfId="0" applyNumberFormat="1" applyFont="1" applyFill="1" applyBorder="1" applyAlignment="1">
      <alignment horizontal="center" vertical="center"/>
    </xf>
    <xf numFmtId="165" fontId="4" fillId="7" borderId="16" xfId="0" applyNumberFormat="1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167" fontId="12" fillId="6" borderId="3" xfId="0" applyNumberFormat="1" applyFont="1" applyFill="1" applyBorder="1" applyAlignment="1" applyProtection="1">
      <alignment horizontal="center" vertical="center"/>
      <protection locked="0"/>
    </xf>
    <xf numFmtId="167" fontId="12" fillId="6" borderId="16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right" vertical="center"/>
    </xf>
    <xf numFmtId="166" fontId="4" fillId="3" borderId="10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166" fontId="4" fillId="3" borderId="18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wrapText="1"/>
    </xf>
    <xf numFmtId="0" fontId="13" fillId="4" borderId="20" xfId="0" applyFont="1" applyFill="1" applyBorder="1" applyAlignment="1">
      <alignment horizontal="center" wrapText="1"/>
    </xf>
    <xf numFmtId="0" fontId="13" fillId="4" borderId="22" xfId="0" applyFont="1" applyFill="1" applyBorder="1" applyAlignment="1">
      <alignment horizontal="center" wrapText="1"/>
    </xf>
    <xf numFmtId="0" fontId="13" fillId="4" borderId="23" xfId="0" applyFont="1" applyFill="1" applyBorder="1" applyAlignment="1">
      <alignment horizontal="center" wrapText="1"/>
    </xf>
    <xf numFmtId="0" fontId="11" fillId="4" borderId="25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left" vertical="center"/>
    </xf>
    <xf numFmtId="0" fontId="14" fillId="3" borderId="24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FFEED5"/>
      <color rgb="FFFF3300"/>
      <color rgb="FFFFD8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83889-0B67-4B29-BD00-1E6F5C51199B}">
  <dimension ref="A1:K49"/>
  <sheetViews>
    <sheetView tabSelected="1" workbookViewId="0">
      <selection activeCell="B7" sqref="B7"/>
    </sheetView>
  </sheetViews>
  <sheetFormatPr defaultColWidth="11.42578125" defaultRowHeight="14.45"/>
  <cols>
    <col min="1" max="1" width="47.42578125" customWidth="1"/>
    <col min="2" max="4" width="11.140625" customWidth="1"/>
    <col min="5" max="5" width="12.85546875" customWidth="1"/>
    <col min="6" max="6" width="44.85546875" customWidth="1"/>
    <col min="7" max="7" width="11.28515625" customWidth="1"/>
    <col min="8" max="8" width="11" customWidth="1"/>
    <col min="9" max="9" width="11.140625" customWidth="1"/>
    <col min="10" max="10" width="12.85546875" customWidth="1"/>
  </cols>
  <sheetData>
    <row r="1" spans="1:10" ht="31.15" thickBot="1">
      <c r="A1" s="79" t="s">
        <v>0</v>
      </c>
      <c r="B1" s="80"/>
      <c r="C1" s="80"/>
      <c r="D1" s="80"/>
      <c r="E1" s="81"/>
      <c r="F1" s="86" t="s">
        <v>1</v>
      </c>
      <c r="G1" s="68"/>
      <c r="H1" s="69"/>
      <c r="I1" s="70"/>
      <c r="J1" s="53" t="s">
        <v>2</v>
      </c>
    </row>
    <row r="2" spans="1:10" ht="15" customHeight="1">
      <c r="A2" s="82" t="s">
        <v>3</v>
      </c>
      <c r="B2" s="83"/>
      <c r="C2" s="84"/>
      <c r="D2" s="84"/>
      <c r="E2" s="47" t="s">
        <v>2</v>
      </c>
      <c r="F2" s="87"/>
      <c r="G2" s="66" t="s">
        <v>4</v>
      </c>
      <c r="H2" s="63" t="s">
        <v>5</v>
      </c>
      <c r="I2" s="64" t="s">
        <v>6</v>
      </c>
      <c r="J2" s="54" t="s">
        <v>7</v>
      </c>
    </row>
    <row r="3" spans="1:10" ht="15" customHeight="1">
      <c r="A3" s="82"/>
      <c r="B3" s="65" t="s">
        <v>4</v>
      </c>
      <c r="C3" s="48" t="s">
        <v>5</v>
      </c>
      <c r="D3" s="49" t="s">
        <v>6</v>
      </c>
      <c r="E3" s="47" t="s">
        <v>7</v>
      </c>
      <c r="F3" s="25" t="s">
        <v>8</v>
      </c>
      <c r="G3" s="9">
        <f>SUM(B3:B7)</f>
        <v>0</v>
      </c>
      <c r="H3" s="9">
        <f>SUM(C3:C7)</f>
        <v>0</v>
      </c>
      <c r="I3" s="9">
        <f>SUM(D3:D7)</f>
        <v>0</v>
      </c>
      <c r="J3" s="28">
        <f>SUM(G3*52,H3*12,I3)</f>
        <v>0</v>
      </c>
    </row>
    <row r="4" spans="1:10" ht="15" customHeight="1">
      <c r="A4" s="16" t="s">
        <v>9</v>
      </c>
      <c r="B4" s="5"/>
      <c r="C4" s="27"/>
      <c r="D4" s="5"/>
      <c r="E4" s="28">
        <f t="shared" ref="E4:E8" si="0">SUM(B4*52,C4*12,D4)</f>
        <v>0</v>
      </c>
      <c r="F4" s="26" t="s">
        <v>10</v>
      </c>
      <c r="G4" s="9">
        <f>SUM(B12:B47)</f>
        <v>0</v>
      </c>
      <c r="H4" s="17">
        <f>SUM(C12:C47)</f>
        <v>0</v>
      </c>
      <c r="I4" s="9">
        <f>SUM(D12:D47)</f>
        <v>0</v>
      </c>
      <c r="J4" s="28">
        <f>SUM(G4*52,H4*12,I4)</f>
        <v>0</v>
      </c>
    </row>
    <row r="5" spans="1:10" ht="15" customHeight="1">
      <c r="A5" s="16" t="s">
        <v>11</v>
      </c>
      <c r="B5" s="5"/>
      <c r="C5" s="27"/>
      <c r="D5" s="5"/>
      <c r="E5" s="28">
        <f t="shared" si="0"/>
        <v>0</v>
      </c>
      <c r="F5" s="41" t="s">
        <v>12</v>
      </c>
      <c r="G5" s="55">
        <f>SUM(G3,-G4)*52</f>
        <v>0</v>
      </c>
      <c r="H5" s="55">
        <f>SUM(H3,-H4)</f>
        <v>0</v>
      </c>
      <c r="I5" s="55">
        <f>SUM(I3,-I4)</f>
        <v>0</v>
      </c>
      <c r="J5" s="56">
        <f>SUM(J3,-J4)</f>
        <v>0</v>
      </c>
    </row>
    <row r="6" spans="1:10" ht="15" customHeight="1">
      <c r="A6" s="16" t="s">
        <v>13</v>
      </c>
      <c r="B6" s="5"/>
      <c r="C6" s="27"/>
      <c r="D6" s="5"/>
      <c r="E6" s="28">
        <f t="shared" si="0"/>
        <v>0</v>
      </c>
      <c r="F6" s="26" t="s">
        <v>14</v>
      </c>
      <c r="G6" s="2"/>
      <c r="H6" s="18"/>
      <c r="I6" s="2"/>
      <c r="J6" s="28">
        <f>SUM(G6*52,H6*12,I6)</f>
        <v>0</v>
      </c>
    </row>
    <row r="7" spans="1:10" ht="15" customHeight="1">
      <c r="A7" s="29" t="s">
        <v>15</v>
      </c>
      <c r="B7" s="5"/>
      <c r="C7" s="27"/>
      <c r="D7" s="5"/>
      <c r="E7" s="28">
        <f t="shared" si="0"/>
        <v>0</v>
      </c>
      <c r="F7" s="26" t="s">
        <v>16</v>
      </c>
      <c r="G7" s="3"/>
      <c r="H7" s="19"/>
      <c r="I7" s="4"/>
      <c r="J7" s="28">
        <f>SUM(G7*52,H7*12,I7)</f>
        <v>0</v>
      </c>
    </row>
    <row r="8" spans="1:10" ht="15" customHeight="1">
      <c r="A8" s="16" t="s">
        <v>17</v>
      </c>
      <c r="B8" s="5"/>
      <c r="C8" s="27"/>
      <c r="D8" s="5"/>
      <c r="E8" s="28">
        <f t="shared" si="0"/>
        <v>0</v>
      </c>
      <c r="F8" s="41" t="s">
        <v>18</v>
      </c>
      <c r="G8" s="42">
        <f>SUM(G5,-G6*52,-G7*52)</f>
        <v>0</v>
      </c>
      <c r="H8" s="42">
        <f>SUM(H5,-H6*12,-H7*12)</f>
        <v>0</v>
      </c>
      <c r="I8" s="42">
        <f t="shared" ref="I8:J8" si="1">SUM(I5,-I6,-I7)</f>
        <v>0</v>
      </c>
      <c r="J8" s="43">
        <f t="shared" si="1"/>
        <v>0</v>
      </c>
    </row>
    <row r="9" spans="1:10" ht="15" customHeight="1">
      <c r="A9" s="50" t="s">
        <v>19</v>
      </c>
      <c r="B9" s="51">
        <f>SUM(B4:B8)*52</f>
        <v>0</v>
      </c>
      <c r="C9" s="51">
        <f>SUM(C4:C8)*12</f>
        <v>0</v>
      </c>
      <c r="D9" s="51">
        <f t="shared" ref="D9" si="2">SUM(D4:D8)</f>
        <v>0</v>
      </c>
      <c r="E9" s="52">
        <f>SUM(E4:E8)</f>
        <v>0</v>
      </c>
      <c r="F9" s="10"/>
      <c r="G9" s="20"/>
      <c r="H9" s="20"/>
      <c r="I9" s="20"/>
      <c r="J9" s="21"/>
    </row>
    <row r="10" spans="1:10" ht="15" customHeight="1">
      <c r="A10" s="16"/>
      <c r="B10" s="30"/>
      <c r="C10" s="30"/>
      <c r="D10" s="30"/>
      <c r="E10" s="31"/>
      <c r="F10" s="71" t="s">
        <v>20</v>
      </c>
      <c r="G10" s="72"/>
      <c r="H10" s="73"/>
      <c r="I10" s="74"/>
      <c r="J10" s="36" t="s">
        <v>2</v>
      </c>
    </row>
    <row r="11" spans="1:10" ht="15" customHeight="1">
      <c r="A11" s="85" t="s">
        <v>21</v>
      </c>
      <c r="B11" s="72"/>
      <c r="C11" s="73"/>
      <c r="D11" s="74"/>
      <c r="E11" s="36" t="s">
        <v>2</v>
      </c>
      <c r="F11" s="71"/>
      <c r="G11" s="67" t="s">
        <v>4</v>
      </c>
      <c r="H11" s="61" t="s">
        <v>5</v>
      </c>
      <c r="I11" s="62" t="s">
        <v>6</v>
      </c>
      <c r="J11" s="36" t="s">
        <v>7</v>
      </c>
    </row>
    <row r="12" spans="1:10" ht="15" customHeight="1">
      <c r="A12" s="85"/>
      <c r="B12" s="67" t="s">
        <v>4</v>
      </c>
      <c r="C12" s="61" t="s">
        <v>5</v>
      </c>
      <c r="D12" s="62" t="s">
        <v>6</v>
      </c>
      <c r="E12" s="36" t="s">
        <v>7</v>
      </c>
      <c r="F12" s="25" t="s">
        <v>22</v>
      </c>
      <c r="G12" s="8"/>
      <c r="H12" s="22"/>
      <c r="I12" s="8"/>
      <c r="J12" s="28">
        <f t="shared" ref="J12:J17" si="3">SUM(G12*52,H12*12,I12)</f>
        <v>0</v>
      </c>
    </row>
    <row r="13" spans="1:10" ht="15" customHeight="1">
      <c r="A13" s="37" t="s">
        <v>23</v>
      </c>
      <c r="B13" s="1"/>
      <c r="C13" s="32"/>
      <c r="D13" s="1"/>
      <c r="E13" s="33"/>
      <c r="F13" s="25" t="s">
        <v>24</v>
      </c>
      <c r="G13" s="8"/>
      <c r="H13" s="22"/>
      <c r="I13" s="8"/>
      <c r="J13" s="28">
        <f t="shared" si="3"/>
        <v>0</v>
      </c>
    </row>
    <row r="14" spans="1:10" ht="15" customHeight="1">
      <c r="A14" s="16" t="s">
        <v>25</v>
      </c>
      <c r="B14" s="6"/>
      <c r="C14" s="34"/>
      <c r="D14" s="6"/>
      <c r="E14" s="28">
        <f>SUM(B14*52,C14*12,D14)</f>
        <v>0</v>
      </c>
      <c r="F14" s="25" t="s">
        <v>26</v>
      </c>
      <c r="G14" s="8"/>
      <c r="H14" s="22"/>
      <c r="I14" s="8"/>
      <c r="J14" s="28">
        <f t="shared" si="3"/>
        <v>0</v>
      </c>
    </row>
    <row r="15" spans="1:10" ht="15" customHeight="1">
      <c r="A15" s="29" t="s">
        <v>27</v>
      </c>
      <c r="B15" s="6"/>
      <c r="C15" s="34"/>
      <c r="D15" s="6"/>
      <c r="E15" s="28">
        <f>SUM(B15*52,C15*12,D15)</f>
        <v>0</v>
      </c>
      <c r="F15" s="25" t="s">
        <v>28</v>
      </c>
      <c r="G15" s="8"/>
      <c r="H15" s="22"/>
      <c r="I15" s="8"/>
      <c r="J15" s="28">
        <f t="shared" si="3"/>
        <v>0</v>
      </c>
    </row>
    <row r="16" spans="1:10" ht="15" customHeight="1">
      <c r="A16" s="37" t="s">
        <v>29</v>
      </c>
      <c r="B16" s="7"/>
      <c r="C16" s="7"/>
      <c r="D16" s="7"/>
      <c r="E16" s="35"/>
      <c r="F16" s="25" t="s">
        <v>30</v>
      </c>
      <c r="G16" s="8"/>
      <c r="H16" s="22"/>
      <c r="I16" s="8"/>
      <c r="J16" s="28">
        <f t="shared" si="3"/>
        <v>0</v>
      </c>
    </row>
    <row r="17" spans="1:11" ht="15" customHeight="1">
      <c r="A17" s="16" t="s">
        <v>31</v>
      </c>
      <c r="B17" s="6"/>
      <c r="C17" s="34"/>
      <c r="D17" s="6"/>
      <c r="E17" s="28">
        <f>SUM(B17*52,C17*12,D17)</f>
        <v>0</v>
      </c>
      <c r="F17" s="25" t="s">
        <v>32</v>
      </c>
      <c r="G17" s="8"/>
      <c r="H17" s="22"/>
      <c r="I17" s="8"/>
      <c r="J17" s="28">
        <f t="shared" si="3"/>
        <v>0</v>
      </c>
    </row>
    <row r="18" spans="1:11" ht="15" customHeight="1">
      <c r="A18" s="37" t="s">
        <v>33</v>
      </c>
      <c r="B18" s="7"/>
      <c r="C18" s="7"/>
      <c r="D18" s="7"/>
      <c r="E18" s="35"/>
      <c r="F18" s="38" t="s">
        <v>34</v>
      </c>
      <c r="G18" s="39">
        <f>SUM(G12:G17)*52</f>
        <v>0</v>
      </c>
      <c r="H18" s="39">
        <f>SUM(H12:H17)*12</f>
        <v>0</v>
      </c>
      <c r="I18" s="39">
        <f t="shared" ref="I18" si="4">SUM(I12:I17)</f>
        <v>0</v>
      </c>
      <c r="J18" s="40">
        <f>SUM(G18:I18)</f>
        <v>0</v>
      </c>
    </row>
    <row r="19" spans="1:11" ht="15" customHeight="1">
      <c r="A19" s="16" t="s">
        <v>35</v>
      </c>
      <c r="B19" s="6"/>
      <c r="C19" s="34"/>
      <c r="D19" s="6"/>
      <c r="E19" s="28">
        <f>SUM(B19*52,C19*12,D19)</f>
        <v>0</v>
      </c>
      <c r="F19" s="41" t="s">
        <v>36</v>
      </c>
      <c r="G19" s="42">
        <f>SUM(G8,-G18*52)</f>
        <v>0</v>
      </c>
      <c r="H19" s="42">
        <f>SUM(H8,-H18*12)</f>
        <v>0</v>
      </c>
      <c r="I19" s="42">
        <f t="shared" ref="I19:J19" si="5">SUM(I8,-I18)</f>
        <v>0</v>
      </c>
      <c r="J19" s="43">
        <f t="shared" si="5"/>
        <v>0</v>
      </c>
    </row>
    <row r="20" spans="1:11" ht="15" customHeight="1" thickBot="1">
      <c r="A20" s="16" t="s">
        <v>37</v>
      </c>
      <c r="B20" s="6"/>
      <c r="C20" s="34"/>
      <c r="D20" s="6"/>
      <c r="E20" s="28">
        <f>SUM(B20*52,C20*12,D20)</f>
        <v>0</v>
      </c>
      <c r="F20" s="11"/>
      <c r="G20" s="13"/>
      <c r="H20" s="13"/>
      <c r="I20" s="13"/>
      <c r="J20" s="23"/>
    </row>
    <row r="21" spans="1:11" ht="15" customHeight="1" thickBot="1">
      <c r="A21" s="16" t="s">
        <v>38</v>
      </c>
      <c r="B21" s="6"/>
      <c r="C21" s="34"/>
      <c r="D21" s="6"/>
      <c r="E21" s="28">
        <f>SUM(B21*52,C21*12,D21)</f>
        <v>0</v>
      </c>
      <c r="F21" s="57" t="s">
        <v>39</v>
      </c>
      <c r="G21" s="58">
        <f>SUM(G19,-G18)</f>
        <v>0</v>
      </c>
      <c r="H21" s="59">
        <f>SUM(H19,-H18)</f>
        <v>0</v>
      </c>
      <c r="I21" s="58">
        <f>SUM(I19,-I18)</f>
        <v>0</v>
      </c>
      <c r="J21" s="60">
        <f>SUM(J19,-J18)</f>
        <v>0</v>
      </c>
      <c r="K21" s="10"/>
    </row>
    <row r="22" spans="1:11" ht="15" customHeight="1" thickBot="1">
      <c r="A22" s="37" t="s">
        <v>40</v>
      </c>
      <c r="B22" s="7"/>
      <c r="C22" s="7"/>
      <c r="D22" s="7"/>
      <c r="E22" s="35"/>
      <c r="F22" s="12"/>
      <c r="G22" s="14"/>
      <c r="H22" s="14"/>
      <c r="I22" s="15"/>
      <c r="J22" s="24"/>
    </row>
    <row r="23" spans="1:11" ht="15" customHeight="1" thickTop="1">
      <c r="A23" s="16" t="s">
        <v>41</v>
      </c>
      <c r="B23" s="6"/>
      <c r="C23" s="34"/>
      <c r="D23" s="6"/>
      <c r="E23" s="28">
        <f>SUM(B23*52,C23*12,D23)</f>
        <v>0</v>
      </c>
      <c r="F23" s="75" t="s">
        <v>42</v>
      </c>
      <c r="G23" s="75"/>
      <c r="H23" s="75"/>
      <c r="I23" s="75"/>
      <c r="J23" s="76"/>
    </row>
    <row r="24" spans="1:11" ht="15" customHeight="1" thickBot="1">
      <c r="A24" s="29" t="s">
        <v>43</v>
      </c>
      <c r="B24" s="6"/>
      <c r="C24" s="34"/>
      <c r="D24" s="6"/>
      <c r="E24" s="28">
        <f>SUM(B24*52,C24*12,D24)</f>
        <v>0</v>
      </c>
      <c r="F24" s="77"/>
      <c r="G24" s="77"/>
      <c r="H24" s="77"/>
      <c r="I24" s="77"/>
      <c r="J24" s="78"/>
    </row>
    <row r="25" spans="1:11" ht="15" customHeight="1">
      <c r="A25" s="16" t="s">
        <v>44</v>
      </c>
      <c r="B25" s="6"/>
      <c r="C25" s="34"/>
      <c r="D25" s="6"/>
      <c r="E25" s="28">
        <f>SUM(B25*52,C25*12,D25)</f>
        <v>0</v>
      </c>
    </row>
    <row r="26" spans="1:11" ht="15" customHeight="1">
      <c r="A26" s="16" t="s">
        <v>45</v>
      </c>
      <c r="B26" s="6"/>
      <c r="C26" s="34"/>
      <c r="D26" s="6"/>
      <c r="E26" s="28">
        <f>SUM(B26*52,C26*12,D26)</f>
        <v>0</v>
      </c>
    </row>
    <row r="27" spans="1:11" ht="15" customHeight="1">
      <c r="A27" s="16" t="s">
        <v>46</v>
      </c>
      <c r="B27" s="6"/>
      <c r="C27" s="34"/>
      <c r="D27" s="6"/>
      <c r="E27" s="28">
        <f>SUM(B27*52,C27*12,D27)</f>
        <v>0</v>
      </c>
    </row>
    <row r="28" spans="1:11" ht="15" customHeight="1">
      <c r="A28" s="37" t="s">
        <v>47</v>
      </c>
      <c r="B28" s="7"/>
      <c r="C28" s="7"/>
      <c r="D28" s="7"/>
      <c r="E28" s="35"/>
    </row>
    <row r="29" spans="1:11" ht="15" customHeight="1">
      <c r="A29" s="16" t="s">
        <v>48</v>
      </c>
      <c r="B29" s="6"/>
      <c r="C29" s="34"/>
      <c r="D29" s="6"/>
      <c r="E29" s="28">
        <f>SUM(B29*52,C29*12,D29)</f>
        <v>0</v>
      </c>
    </row>
    <row r="30" spans="1:11" ht="15" customHeight="1">
      <c r="A30" s="16" t="s">
        <v>49</v>
      </c>
      <c r="B30" s="6"/>
      <c r="C30" s="34"/>
      <c r="D30" s="6"/>
      <c r="E30" s="28">
        <f>SUM(B30*52,C30*12,D30)</f>
        <v>0</v>
      </c>
    </row>
    <row r="31" spans="1:11" ht="15" customHeight="1">
      <c r="A31" s="37" t="s">
        <v>50</v>
      </c>
      <c r="B31" s="7"/>
      <c r="C31" s="7"/>
      <c r="D31" s="7"/>
      <c r="E31" s="35"/>
    </row>
    <row r="32" spans="1:11" ht="15" customHeight="1">
      <c r="A32" s="16" t="s">
        <v>51</v>
      </c>
      <c r="B32" s="6"/>
      <c r="C32" s="34"/>
      <c r="D32" s="6"/>
      <c r="E32" s="28">
        <f>SUM(B32*52,C32*12,D32)</f>
        <v>0</v>
      </c>
    </row>
    <row r="33" spans="1:5" ht="15" customHeight="1">
      <c r="A33" s="16" t="s">
        <v>52</v>
      </c>
      <c r="B33" s="6"/>
      <c r="C33" s="34"/>
      <c r="D33" s="6"/>
      <c r="E33" s="28">
        <f>SUM(B33*52,C33*12,D33)</f>
        <v>0</v>
      </c>
    </row>
    <row r="34" spans="1:5" ht="15" customHeight="1">
      <c r="A34" s="16" t="s">
        <v>53</v>
      </c>
      <c r="B34" s="6"/>
      <c r="C34" s="34"/>
      <c r="D34" s="6"/>
      <c r="E34" s="28">
        <f>SUM(B34*52,C34*12,D34)</f>
        <v>0</v>
      </c>
    </row>
    <row r="35" spans="1:5" ht="15" customHeight="1">
      <c r="A35" s="37" t="s">
        <v>54</v>
      </c>
      <c r="B35" s="7"/>
      <c r="C35" s="7"/>
      <c r="D35" s="7"/>
      <c r="E35" s="35"/>
    </row>
    <row r="36" spans="1:5" ht="15" customHeight="1">
      <c r="A36" s="16" t="s">
        <v>55</v>
      </c>
      <c r="B36" s="6"/>
      <c r="C36" s="34"/>
      <c r="D36" s="6"/>
      <c r="E36" s="28">
        <f>SUM(B36*52,C36*12,D36)</f>
        <v>0</v>
      </c>
    </row>
    <row r="37" spans="1:5" ht="15" customHeight="1">
      <c r="A37" s="16" t="s">
        <v>23</v>
      </c>
      <c r="B37" s="6"/>
      <c r="C37" s="34"/>
      <c r="D37" s="6"/>
      <c r="E37" s="28">
        <f>SUM(B37*52,C37*12,D37)</f>
        <v>0</v>
      </c>
    </row>
    <row r="38" spans="1:5" ht="15" customHeight="1">
      <c r="A38" s="16" t="s">
        <v>56</v>
      </c>
      <c r="B38" s="6"/>
      <c r="C38" s="34"/>
      <c r="D38" s="6"/>
      <c r="E38" s="28">
        <f>SUM(B38*52,C38*12,D38)</f>
        <v>0</v>
      </c>
    </row>
    <row r="39" spans="1:5" ht="15" customHeight="1">
      <c r="A39" s="37" t="s">
        <v>57</v>
      </c>
      <c r="B39" s="7"/>
      <c r="C39" s="7"/>
      <c r="D39" s="7"/>
      <c r="E39" s="35"/>
    </row>
    <row r="40" spans="1:5" ht="15" customHeight="1">
      <c r="A40" s="16" t="s">
        <v>58</v>
      </c>
      <c r="B40" s="6"/>
      <c r="C40" s="34"/>
      <c r="D40" s="6"/>
      <c r="E40" s="28">
        <f>SUM(B40*52,C40*12,D40)</f>
        <v>0</v>
      </c>
    </row>
    <row r="41" spans="1:5" ht="15" customHeight="1">
      <c r="A41" s="29" t="s">
        <v>59</v>
      </c>
      <c r="B41" s="6"/>
      <c r="C41" s="34"/>
      <c r="D41" s="6"/>
      <c r="E41" s="28">
        <f>SUM(B41*52,C41*12,D41)</f>
        <v>0</v>
      </c>
    </row>
    <row r="42" spans="1:5" ht="15" customHeight="1">
      <c r="A42" s="37" t="s">
        <v>60</v>
      </c>
      <c r="B42" s="7"/>
      <c r="C42" s="7"/>
      <c r="D42" s="7"/>
      <c r="E42" s="35"/>
    </row>
    <row r="43" spans="1:5" ht="15" customHeight="1">
      <c r="A43" s="16" t="s">
        <v>61</v>
      </c>
      <c r="B43" s="6"/>
      <c r="C43" s="34"/>
      <c r="D43" s="6"/>
      <c r="E43" s="28">
        <f>SUM(B43*52,C43*12,D43)</f>
        <v>0</v>
      </c>
    </row>
    <row r="44" spans="1:5" ht="15" customHeight="1">
      <c r="A44" s="16" t="s">
        <v>62</v>
      </c>
      <c r="B44" s="6"/>
      <c r="C44" s="34"/>
      <c r="D44" s="6"/>
      <c r="E44" s="28">
        <f>SUM(B44*52,C44*12,D44)</f>
        <v>0</v>
      </c>
    </row>
    <row r="45" spans="1:5" ht="15" customHeight="1">
      <c r="A45" s="16" t="s">
        <v>63</v>
      </c>
      <c r="B45" s="6"/>
      <c r="C45" s="34"/>
      <c r="D45" s="6"/>
      <c r="E45" s="28">
        <f>SUM(B45*52,C45*12,D45)</f>
        <v>0</v>
      </c>
    </row>
    <row r="46" spans="1:5" ht="15" customHeight="1">
      <c r="A46" s="16" t="s">
        <v>64</v>
      </c>
      <c r="B46" s="6"/>
      <c r="C46" s="34"/>
      <c r="D46" s="6"/>
      <c r="E46" s="28">
        <f>SUM(B46*52,C46*12,D46)</f>
        <v>0</v>
      </c>
    </row>
    <row r="47" spans="1:5" ht="15" customHeight="1">
      <c r="A47" s="37" t="s">
        <v>65</v>
      </c>
      <c r="B47" s="7"/>
      <c r="C47" s="7"/>
      <c r="D47" s="7"/>
      <c r="E47" s="35"/>
    </row>
    <row r="48" spans="1:5" ht="15" customHeight="1">
      <c r="A48" s="16" t="s">
        <v>66</v>
      </c>
      <c r="B48" s="6"/>
      <c r="C48" s="34"/>
      <c r="D48" s="6"/>
      <c r="E48" s="28">
        <f>SUM(B48*52,C48*12,D48)</f>
        <v>0</v>
      </c>
    </row>
    <row r="49" spans="1:5" ht="15" customHeight="1" thickBot="1">
      <c r="A49" s="44" t="s">
        <v>67</v>
      </c>
      <c r="B49" s="45">
        <f>SUM(B13:B48)*52</f>
        <v>0</v>
      </c>
      <c r="C49" s="45">
        <f>SUM(C13:C48)*12</f>
        <v>0</v>
      </c>
      <c r="D49" s="45">
        <f>SUM(D13:D48)</f>
        <v>0</v>
      </c>
      <c r="E49" s="46">
        <f>SUM(B49:D49)</f>
        <v>0</v>
      </c>
    </row>
  </sheetData>
  <sheetProtection algorithmName="SHA-512" hashValue="U/Lx5eiEdr30PGMMYi93Wu2QyBkDgK5U46LR0aLINfRMBc0ccHT+kpiHoZhtAv8bJ0fOXxy5RL25NSsBiQ8usQ==" saltValue="cdAweGiSmXG+rdnIvc1aVw==" spinCount="100000" sheet="1" selectLockedCells="1"/>
  <mergeCells count="10">
    <mergeCell ref="G1:I1"/>
    <mergeCell ref="F10:F11"/>
    <mergeCell ref="G10:I10"/>
    <mergeCell ref="F23:J24"/>
    <mergeCell ref="A1:E1"/>
    <mergeCell ref="A2:A3"/>
    <mergeCell ref="B2:D2"/>
    <mergeCell ref="A11:A12"/>
    <mergeCell ref="B11:D11"/>
    <mergeCell ref="F1:F2"/>
  </mergeCells>
  <pageMargins left="0.43307086614173229" right="0.23622047244094491" top="0" bottom="0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Rosanne Gauthier</dc:creator>
  <cp:keywords/>
  <dc:description/>
  <cp:lastModifiedBy/>
  <cp:revision/>
  <dcterms:created xsi:type="dcterms:W3CDTF">2019-04-04T18:09:38Z</dcterms:created>
  <dcterms:modified xsi:type="dcterms:W3CDTF">2020-08-19T22:30:21Z</dcterms:modified>
  <cp:category/>
  <cp:contentStatus/>
</cp:coreProperties>
</file>